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 2017" sheetId="1" r:id="rId1"/>
  </sheets>
  <calcPr calcId="145621"/>
</workbook>
</file>

<file path=xl/calcChain.xml><?xml version="1.0" encoding="utf-8"?>
<calcChain xmlns="http://schemas.openxmlformats.org/spreadsheetml/2006/main">
  <c r="C203" i="1" l="1"/>
  <c r="C202" i="1" s="1"/>
  <c r="C200" i="1"/>
  <c r="C199" i="1"/>
  <c r="C198" i="1"/>
  <c r="C180" i="1"/>
  <c r="C174" i="1"/>
  <c r="C162" i="1"/>
  <c r="C156" i="1"/>
  <c r="C144" i="1"/>
  <c r="C138" i="1"/>
  <c r="C126" i="1"/>
  <c r="C120" i="1"/>
  <c r="C108" i="1"/>
  <c r="C102" i="1"/>
  <c r="C90" i="1"/>
  <c r="C84" i="1"/>
  <c r="C72" i="1"/>
  <c r="C66" i="1"/>
  <c r="C54" i="1"/>
  <c r="C48" i="1"/>
  <c r="C36" i="1"/>
  <c r="C30" i="1"/>
  <c r="C41" i="1" l="1"/>
  <c r="C10" i="1" s="1"/>
  <c r="C196" i="1"/>
  <c r="C204" i="1" s="1"/>
  <c r="C59" i="1"/>
  <c r="C11" i="1" s="1"/>
  <c r="C77" i="1"/>
  <c r="C12" i="1" s="1"/>
  <c r="C95" i="1"/>
  <c r="C13" i="1" s="1"/>
  <c r="C113" i="1"/>
  <c r="C14" i="1" s="1"/>
  <c r="C131" i="1"/>
  <c r="C15" i="1" s="1"/>
  <c r="C149" i="1"/>
  <c r="C16" i="1" s="1"/>
  <c r="C167" i="1"/>
  <c r="C18" i="1" s="1"/>
  <c r="C17" i="1" s="1"/>
  <c r="C185" i="1"/>
  <c r="C19" i="1" s="1"/>
  <c r="C9" i="1" l="1"/>
  <c r="C8" i="1" s="1"/>
  <c r="C20" i="1" l="1"/>
</calcChain>
</file>

<file path=xl/sharedStrings.xml><?xml version="1.0" encoding="utf-8"?>
<sst xmlns="http://schemas.openxmlformats.org/spreadsheetml/2006/main" count="173" uniqueCount="65">
  <si>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</si>
  <si>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</si>
  <si>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</si>
  <si>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</si>
  <si>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</si>
  <si>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</si>
  <si>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</si>
  <si>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</si>
  <si>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</si>
  <si>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</si>
  <si>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</si>
  <si>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</si>
  <si>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</si>
  <si>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</si>
  <si>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</si>
  <si>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</si>
  <si>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</si>
  <si>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</si>
  <si>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</si>
  <si>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</si>
  <si>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</si>
  <si>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</si>
  <si>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</si>
  <si>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</si>
  <si>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</si>
  <si>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</si>
  <si>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</si>
  <si>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</si>
  <si>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</si>
  <si>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 xml:space="preserve">Разпределение на ведомствените и администрираните разходи по бюджетни програми за 2017 г. 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</si>
  <si>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</si>
  <si>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</si>
  <si>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</si>
  <si>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</si>
  <si>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</si>
  <si>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</si>
  <si>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</si>
  <si>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</si>
  <si>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</si>
  <si>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Ведомствени и администрирани разходи по бюджета за 2017 г. - общо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</si>
  <si>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</si>
  <si>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</si>
  <si>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</si>
  <si>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</si>
  <si>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</si>
  <si>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</si>
  <si>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</si>
  <si>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</si>
  <si>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</si>
  <si>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</si>
  <si>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</si>
  <si>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</si>
  <si>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</si>
  <si>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</si>
  <si>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</si>
  <si>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</si>
  <si>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</si>
  <si>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</si>
  <si>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</si>
  <si>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</si>
  <si>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>/В  Р  Б/</t>
  </si>
  <si>
    <t>…………..</t>
  </si>
  <si>
    <t>Общо разходи по бюджетните програми на …………………………………………………………………..</t>
  </si>
  <si>
    <t>………………………………………………………………………………………….</t>
  </si>
  <si>
    <t>РЕГИОНАЛНА ИНСПЕКЦИЯ ПО ОКОЛНАТА СРЕДА И ВОДИТЕ - ПЛОВДИВ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</si>
</sst>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Normal 2" xfId="1"/>
    <cellStyle name="Normal 2 2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6"/>
  <sheetViews>
    <sheetView tabSelected="1" topLeftCell="A187" workbookViewId="0">
      <selection activeCell="E6" sqref="E6"/>
    </sheetView>
  </sheetViews>
  <sheetFormatPr defaultColWidth="11.140625" defaultRowHeight="15"/>
  <cols>
    <col min="1" max="1" width="12.7109375" customWidth="1"/>
    <col min="2" max="2" width="94" customWidth="1"/>
    <col min="3" max="3" width="12.7109375" customWidth="1"/>
  </cols>
  <sheetData>
    <row r="2" spans="1:3">
      <c r="B2" s="50" t="s">
        <v>64</v>
      </c>
    </row>
    <row r="3" spans="1:3" ht="15.75" thickBot="1">
      <c r="B3" s="51" t="s">
        <v>60</v>
      </c>
    </row>
    <row r="4" spans="1:3" ht="16.5" thickBot="1">
      <c r="A4" s="59" t="s">
        <v>25</v>
      </c>
      <c r="B4" s="60"/>
      <c r="C4" s="61"/>
    </row>
    <row r="5" spans="1:3" ht="48" customHeight="1">
      <c r="A5" s="62" t="s">
        <v>26</v>
      </c>
      <c r="B5" s="62" t="s">
        <v>23</v>
      </c>
      <c r="C5" s="13" t="s">
        <v>22</v>
      </c>
    </row>
    <row r="6" spans="1:3" ht="15.75" thickBot="1">
      <c r="A6" s="63"/>
      <c r="B6" s="63"/>
      <c r="C6" s="14" t="s">
        <v>27</v>
      </c>
    </row>
    <row r="7" spans="1:3" ht="15.75" thickBot="1">
      <c r="A7" s="10"/>
      <c r="B7" s="11"/>
      <c r="C7" s="12"/>
    </row>
    <row r="8" spans="1:3" ht="16.5" thickBot="1">
      <c r="A8" s="1" t="s">
        <v>61</v>
      </c>
      <c r="B8" s="2" t="s">
        <v>63</v>
      </c>
      <c r="C8" s="44">
        <f>C9+C17+C19</f>
        <v>631797</v>
      </c>
    </row>
    <row r="9" spans="1:3" ht="32.25" thickBot="1">
      <c r="A9" s="3" t="s">
        <v>0</v>
      </c>
      <c r="B9" s="7" t="s">
        <v>1</v>
      </c>
      <c r="C9" s="45">
        <f>C10+C11+C12+C13+C14+C15+C16</f>
        <v>422016</v>
      </c>
    </row>
    <row r="10" spans="1:3" ht="15.75" thickBot="1">
      <c r="A10" s="4" t="s">
        <v>2</v>
      </c>
      <c r="B10" s="5" t="s">
        <v>3</v>
      </c>
      <c r="C10" s="46">
        <f>C41</f>
        <v>31471</v>
      </c>
    </row>
    <row r="11" spans="1:3" ht="30.75" thickBot="1">
      <c r="A11" s="4" t="s">
        <v>4</v>
      </c>
      <c r="B11" s="6" t="s">
        <v>5</v>
      </c>
      <c r="C11" s="46">
        <f>C59</f>
        <v>94100</v>
      </c>
    </row>
    <row r="12" spans="1:3" ht="30.75" thickBot="1">
      <c r="A12" s="4" t="s">
        <v>6</v>
      </c>
      <c r="B12" s="6" t="s">
        <v>7</v>
      </c>
      <c r="C12" s="46">
        <f>C77</f>
        <v>56677</v>
      </c>
    </row>
    <row r="13" spans="1:3" ht="30.75" thickBot="1">
      <c r="A13" s="4" t="s">
        <v>8</v>
      </c>
      <c r="B13" s="6" t="s">
        <v>9</v>
      </c>
      <c r="C13" s="46">
        <f>C95</f>
        <v>62073</v>
      </c>
    </row>
    <row r="14" spans="1:3" ht="30.75" thickBot="1">
      <c r="A14" s="4" t="s">
        <v>10</v>
      </c>
      <c r="B14" s="6" t="s">
        <v>11</v>
      </c>
      <c r="C14" s="46">
        <f>C113</f>
        <v>81252</v>
      </c>
    </row>
    <row r="15" spans="1:3" ht="15.75" thickBot="1">
      <c r="A15" s="4" t="s">
        <v>12</v>
      </c>
      <c r="B15" s="6" t="s">
        <v>13</v>
      </c>
      <c r="C15" s="46">
        <f>C131</f>
        <v>96443</v>
      </c>
    </row>
    <row r="16" spans="1:3" ht="15.75" thickBot="1">
      <c r="A16" s="4" t="s">
        <v>14</v>
      </c>
      <c r="B16" s="6" t="s">
        <v>15</v>
      </c>
      <c r="C16" s="46">
        <f>C149</f>
        <v>0</v>
      </c>
    </row>
    <row r="17" spans="1:3" ht="32.25" thickBot="1">
      <c r="A17" s="3" t="s">
        <v>16</v>
      </c>
      <c r="B17" s="7" t="s">
        <v>17</v>
      </c>
      <c r="C17" s="45">
        <f>C18</f>
        <v>0</v>
      </c>
    </row>
    <row r="18" spans="1:3" ht="30.75" thickBot="1">
      <c r="A18" s="4" t="s">
        <v>18</v>
      </c>
      <c r="B18" s="6" t="s">
        <v>19</v>
      </c>
      <c r="C18" s="46">
        <f>C167</f>
        <v>0</v>
      </c>
    </row>
    <row r="19" spans="1:3" ht="16.5" thickBot="1">
      <c r="A19" s="8" t="s">
        <v>20</v>
      </c>
      <c r="B19" s="9" t="s">
        <v>21</v>
      </c>
      <c r="C19" s="47">
        <f>C185</f>
        <v>209781</v>
      </c>
    </row>
    <row r="20" spans="1:3" ht="15.75" thickBot="1">
      <c r="A20" s="15"/>
      <c r="B20" s="16" t="s">
        <v>28</v>
      </c>
      <c r="C20" s="43">
        <f>C9+C17+C19</f>
        <v>631797</v>
      </c>
    </row>
    <row r="23" spans="1:3" ht="15.75" customHeight="1">
      <c r="A23" s="57" t="s">
        <v>29</v>
      </c>
      <c r="B23" s="57"/>
      <c r="C23" s="57"/>
    </row>
    <row r="24" spans="1:3" ht="15.75" thickBot="1">
      <c r="A24" s="17"/>
      <c r="B24" s="18"/>
      <c r="C24" s="18"/>
    </row>
    <row r="25" spans="1:3">
      <c r="A25" s="55"/>
      <c r="B25" s="19" t="s">
        <v>42</v>
      </c>
      <c r="C25" s="52"/>
    </row>
    <row r="26" spans="1:3">
      <c r="A26" s="55"/>
      <c r="B26" s="40" t="s">
        <v>43</v>
      </c>
      <c r="C26" s="54"/>
    </row>
    <row r="27" spans="1:3" ht="15.75" thickBot="1">
      <c r="A27" s="55"/>
      <c r="B27" s="20"/>
      <c r="C27" s="53"/>
    </row>
    <row r="28" spans="1:3">
      <c r="A28" s="55"/>
      <c r="B28" s="52" t="s">
        <v>30</v>
      </c>
      <c r="C28" s="21" t="s">
        <v>22</v>
      </c>
    </row>
    <row r="29" spans="1:3" ht="15.75" thickBot="1">
      <c r="A29" s="55"/>
      <c r="B29" s="53"/>
      <c r="C29" s="22" t="s">
        <v>27</v>
      </c>
    </row>
    <row r="30" spans="1:3" ht="15.75" thickBot="1">
      <c r="A30" s="19"/>
      <c r="B30" s="23" t="s">
        <v>31</v>
      </c>
      <c r="C30" s="41">
        <f>C32+C33+C34</f>
        <v>31471</v>
      </c>
    </row>
    <row r="31" spans="1:3" ht="15.75" thickBot="1">
      <c r="A31" s="19"/>
      <c r="B31" s="24" t="s">
        <v>32</v>
      </c>
      <c r="C31" s="42"/>
    </row>
    <row r="32" spans="1:3" ht="15.75" thickBot="1">
      <c r="A32" s="19"/>
      <c r="B32" s="26" t="s">
        <v>33</v>
      </c>
      <c r="C32" s="42">
        <v>27471</v>
      </c>
    </row>
    <row r="33" spans="1:3" ht="15.75" thickBot="1">
      <c r="A33" s="19"/>
      <c r="B33" s="26" t="s">
        <v>34</v>
      </c>
      <c r="C33" s="42">
        <v>4000</v>
      </c>
    </row>
    <row r="34" spans="1:3" ht="15.75" thickBot="1">
      <c r="A34" s="19"/>
      <c r="B34" s="26" t="s">
        <v>35</v>
      </c>
      <c r="C34" s="42">
        <v>0</v>
      </c>
    </row>
    <row r="35" spans="1:3" ht="15.75" thickBot="1">
      <c r="A35" s="19"/>
      <c r="B35" s="23"/>
      <c r="C35" s="42"/>
    </row>
    <row r="36" spans="1:3" ht="15.75" thickBot="1">
      <c r="A36" s="19"/>
      <c r="B36" s="23" t="s">
        <v>36</v>
      </c>
      <c r="C36" s="41">
        <f>C38+C39+C40</f>
        <v>0</v>
      </c>
    </row>
    <row r="37" spans="1:3" ht="15.75" thickBot="1">
      <c r="A37" s="19"/>
      <c r="B37" s="24" t="s">
        <v>32</v>
      </c>
      <c r="C37" s="42"/>
    </row>
    <row r="38" spans="1:3" ht="15.75" thickBot="1">
      <c r="A38" s="19"/>
      <c r="B38" s="27"/>
      <c r="C38" s="42"/>
    </row>
    <row r="39" spans="1:3" ht="15.75" thickBot="1">
      <c r="A39" s="19"/>
      <c r="B39" s="27"/>
      <c r="C39" s="41"/>
    </row>
    <row r="40" spans="1:3" ht="15.75" thickBot="1">
      <c r="A40" s="19"/>
      <c r="B40" s="27" t="s">
        <v>37</v>
      </c>
      <c r="C40" s="41"/>
    </row>
    <row r="41" spans="1:3" ht="15.75" thickBot="1">
      <c r="A41" s="19"/>
      <c r="B41" s="23" t="s">
        <v>38</v>
      </c>
      <c r="C41" s="41">
        <f>C30+C36</f>
        <v>31471</v>
      </c>
    </row>
    <row r="42" spans="1:3" ht="15.75" thickBot="1">
      <c r="A42" s="31"/>
      <c r="B42" s="32"/>
      <c r="C42" s="33"/>
    </row>
    <row r="43" spans="1:3">
      <c r="A43" s="31"/>
      <c r="B43" s="34" t="s">
        <v>44</v>
      </c>
      <c r="C43" s="52"/>
    </row>
    <row r="44" spans="1:3">
      <c r="A44" s="31"/>
      <c r="B44" s="49" t="s">
        <v>45</v>
      </c>
      <c r="C44" s="54"/>
    </row>
    <row r="45" spans="1:3" ht="15.75" thickBot="1">
      <c r="A45" s="31"/>
      <c r="B45" s="35"/>
      <c r="C45" s="53"/>
    </row>
    <row r="46" spans="1:3">
      <c r="A46" s="31"/>
      <c r="B46" s="52" t="s">
        <v>30</v>
      </c>
      <c r="C46" s="21" t="s">
        <v>22</v>
      </c>
    </row>
    <row r="47" spans="1:3" ht="15.75" thickBot="1">
      <c r="A47" s="31"/>
      <c r="B47" s="53"/>
      <c r="C47" s="22" t="s">
        <v>27</v>
      </c>
    </row>
    <row r="48" spans="1:3" ht="15.75" thickBot="1">
      <c r="A48" s="31"/>
      <c r="B48" s="36" t="s">
        <v>31</v>
      </c>
      <c r="C48" s="41">
        <f>C50+C51+C52</f>
        <v>94100</v>
      </c>
    </row>
    <row r="49" spans="1:3" ht="15.75" thickBot="1">
      <c r="A49" s="31"/>
      <c r="B49" s="37" t="s">
        <v>32</v>
      </c>
      <c r="C49" s="42"/>
    </row>
    <row r="50" spans="1:3" ht="15.75" thickBot="1">
      <c r="A50" s="31"/>
      <c r="B50" s="38" t="s">
        <v>33</v>
      </c>
      <c r="C50" s="42">
        <v>78432</v>
      </c>
    </row>
    <row r="51" spans="1:3" ht="15.75" thickBot="1">
      <c r="A51" s="31"/>
      <c r="B51" s="38" t="s">
        <v>34</v>
      </c>
      <c r="C51" s="42">
        <v>15668</v>
      </c>
    </row>
    <row r="52" spans="1:3" ht="15.75" thickBot="1">
      <c r="A52" s="31"/>
      <c r="B52" s="38" t="s">
        <v>35</v>
      </c>
      <c r="C52" s="42">
        <v>0</v>
      </c>
    </row>
    <row r="53" spans="1:3" ht="15.75" thickBot="1">
      <c r="A53" s="31"/>
      <c r="B53" s="36"/>
      <c r="C53" s="42"/>
    </row>
    <row r="54" spans="1:3" ht="15.75" thickBot="1">
      <c r="A54" s="31"/>
      <c r="B54" s="36" t="s">
        <v>36</v>
      </c>
      <c r="C54" s="41">
        <f>C56+C57+C58</f>
        <v>0</v>
      </c>
    </row>
    <row r="55" spans="1:3" ht="15.75" thickBot="1">
      <c r="A55" s="31"/>
      <c r="B55" s="37" t="s">
        <v>32</v>
      </c>
      <c r="C55" s="42"/>
    </row>
    <row r="56" spans="1:3" ht="15.75" thickBot="1">
      <c r="A56" s="31"/>
      <c r="B56" s="39"/>
      <c r="C56" s="42"/>
    </row>
    <row r="57" spans="1:3" ht="15.75" thickBot="1">
      <c r="A57" s="31"/>
      <c r="B57" s="39"/>
      <c r="C57" s="41"/>
    </row>
    <row r="58" spans="1:3" ht="15.75" thickBot="1">
      <c r="A58" s="31"/>
      <c r="B58" s="39" t="s">
        <v>37</v>
      </c>
      <c r="C58" s="41"/>
    </row>
    <row r="59" spans="1:3" ht="15.75" thickBot="1">
      <c r="A59" s="31"/>
      <c r="B59" s="36" t="s">
        <v>38</v>
      </c>
      <c r="C59" s="41">
        <f>C48+C54</f>
        <v>94100</v>
      </c>
    </row>
    <row r="60" spans="1:3" ht="15.75" thickBot="1">
      <c r="A60" s="31"/>
      <c r="B60" s="32"/>
      <c r="C60" s="33"/>
    </row>
    <row r="61" spans="1:3">
      <c r="A61" s="31"/>
      <c r="B61" s="34" t="s">
        <v>46</v>
      </c>
      <c r="C61" s="52"/>
    </row>
    <row r="62" spans="1:3" ht="25.5">
      <c r="A62" s="31"/>
      <c r="B62" s="49" t="s">
        <v>47</v>
      </c>
      <c r="C62" s="54"/>
    </row>
    <row r="63" spans="1:3" ht="15.75" thickBot="1">
      <c r="A63" s="31"/>
      <c r="B63" s="35"/>
      <c r="C63" s="53"/>
    </row>
    <row r="64" spans="1:3">
      <c r="A64" s="31"/>
      <c r="B64" s="52" t="s">
        <v>30</v>
      </c>
      <c r="C64" s="21" t="s">
        <v>22</v>
      </c>
    </row>
    <row r="65" spans="1:3" ht="15.75" thickBot="1">
      <c r="A65" s="31"/>
      <c r="B65" s="53"/>
      <c r="C65" s="22" t="s">
        <v>27</v>
      </c>
    </row>
    <row r="66" spans="1:3" ht="15.75" thickBot="1">
      <c r="A66" s="31"/>
      <c r="B66" s="36" t="s">
        <v>31</v>
      </c>
      <c r="C66" s="41">
        <f>C68+C69+C70</f>
        <v>56677</v>
      </c>
    </row>
    <row r="67" spans="1:3" ht="15.75" thickBot="1">
      <c r="A67" s="31"/>
      <c r="B67" s="37" t="s">
        <v>32</v>
      </c>
      <c r="C67" s="42"/>
    </row>
    <row r="68" spans="1:3" ht="15.75" thickBot="1">
      <c r="A68" s="31"/>
      <c r="B68" s="38" t="s">
        <v>33</v>
      </c>
      <c r="C68" s="42">
        <v>48581</v>
      </c>
    </row>
    <row r="69" spans="1:3" ht="15.75" thickBot="1">
      <c r="A69" s="31"/>
      <c r="B69" s="38" t="s">
        <v>34</v>
      </c>
      <c r="C69" s="42">
        <v>8096</v>
      </c>
    </row>
    <row r="70" spans="1:3" ht="15.75" thickBot="1">
      <c r="A70" s="31"/>
      <c r="B70" s="38" t="s">
        <v>35</v>
      </c>
      <c r="C70" s="42"/>
    </row>
    <row r="71" spans="1:3" ht="15.75" thickBot="1">
      <c r="A71" s="31"/>
      <c r="B71" s="36"/>
      <c r="C71" s="42"/>
    </row>
    <row r="72" spans="1:3" ht="15.75" thickBot="1">
      <c r="A72" s="31"/>
      <c r="B72" s="36" t="s">
        <v>36</v>
      </c>
      <c r="C72" s="41">
        <f>C74+C75+C76</f>
        <v>0</v>
      </c>
    </row>
    <row r="73" spans="1:3" ht="15.75" thickBot="1">
      <c r="A73" s="31"/>
      <c r="B73" s="37" t="s">
        <v>32</v>
      </c>
      <c r="C73" s="42"/>
    </row>
    <row r="74" spans="1:3" ht="15.75" thickBot="1">
      <c r="A74" s="31"/>
      <c r="B74" s="39"/>
      <c r="C74" s="42"/>
    </row>
    <row r="75" spans="1:3" ht="15.75" thickBot="1">
      <c r="A75" s="31"/>
      <c r="B75" s="39"/>
      <c r="C75" s="41"/>
    </row>
    <row r="76" spans="1:3" ht="15.75" thickBot="1">
      <c r="A76" s="31"/>
      <c r="B76" s="39" t="s">
        <v>37</v>
      </c>
      <c r="C76" s="41"/>
    </row>
    <row r="77" spans="1:3" ht="15.75" thickBot="1">
      <c r="A77" s="31"/>
      <c r="B77" s="36" t="s">
        <v>38</v>
      </c>
      <c r="C77" s="41">
        <f>C66+C72</f>
        <v>56677</v>
      </c>
    </row>
    <row r="78" spans="1:3" ht="15.75" thickBot="1">
      <c r="A78" s="31"/>
      <c r="B78" s="32"/>
      <c r="C78" s="33"/>
    </row>
    <row r="79" spans="1:3">
      <c r="A79" s="31"/>
      <c r="B79" s="34" t="s">
        <v>48</v>
      </c>
      <c r="C79" s="52"/>
    </row>
    <row r="80" spans="1:3" ht="25.5">
      <c r="A80" s="31"/>
      <c r="B80" s="48" t="s">
        <v>49</v>
      </c>
      <c r="C80" s="54"/>
    </row>
    <row r="81" spans="1:3" ht="15.75" thickBot="1">
      <c r="A81" s="31"/>
      <c r="B81" s="35"/>
      <c r="C81" s="58"/>
    </row>
    <row r="82" spans="1:3">
      <c r="A82" s="31"/>
      <c r="B82" s="54" t="s">
        <v>30</v>
      </c>
      <c r="C82" s="21" t="s">
        <v>22</v>
      </c>
    </row>
    <row r="83" spans="1:3" ht="15.75" thickBot="1">
      <c r="A83" s="31"/>
      <c r="B83" s="53"/>
      <c r="C83" s="22" t="s">
        <v>27</v>
      </c>
    </row>
    <row r="84" spans="1:3" ht="15.75" thickBot="1">
      <c r="A84" s="31"/>
      <c r="B84" s="36" t="s">
        <v>31</v>
      </c>
      <c r="C84" s="41">
        <f>C86+C87+C88</f>
        <v>62073</v>
      </c>
    </row>
    <row r="85" spans="1:3" ht="15.75" thickBot="1">
      <c r="A85" s="31"/>
      <c r="B85" s="37" t="s">
        <v>32</v>
      </c>
      <c r="C85" s="42"/>
    </row>
    <row r="86" spans="1:3" ht="15.75" thickBot="1">
      <c r="A86" s="31"/>
      <c r="B86" s="38" t="s">
        <v>33</v>
      </c>
      <c r="C86" s="42">
        <v>51453</v>
      </c>
    </row>
    <row r="87" spans="1:3" ht="15.75" thickBot="1">
      <c r="A87" s="31"/>
      <c r="B87" s="38" t="s">
        <v>34</v>
      </c>
      <c r="C87" s="42">
        <v>10620</v>
      </c>
    </row>
    <row r="88" spans="1:3" ht="15.75" thickBot="1">
      <c r="A88" s="31"/>
      <c r="B88" s="38" t="s">
        <v>35</v>
      </c>
      <c r="C88" s="42">
        <v>0</v>
      </c>
    </row>
    <row r="89" spans="1:3" ht="15.75" thickBot="1">
      <c r="A89" s="31"/>
      <c r="B89" s="36"/>
      <c r="C89" s="42"/>
    </row>
    <row r="90" spans="1:3" ht="15.75" thickBot="1">
      <c r="A90" s="31"/>
      <c r="B90" s="36" t="s">
        <v>36</v>
      </c>
      <c r="C90" s="41">
        <f>C92+C93+C94</f>
        <v>0</v>
      </c>
    </row>
    <row r="91" spans="1:3" ht="15.75" thickBot="1">
      <c r="A91" s="31"/>
      <c r="B91" s="37" t="s">
        <v>32</v>
      </c>
      <c r="C91" s="42"/>
    </row>
    <row r="92" spans="1:3" ht="26.25" thickBot="1">
      <c r="A92" s="31"/>
      <c r="B92" s="39" t="s">
        <v>50</v>
      </c>
      <c r="C92" s="42">
        <v>0</v>
      </c>
    </row>
    <row r="93" spans="1:3" ht="15.75" thickBot="1">
      <c r="A93" s="31"/>
      <c r="B93" s="39"/>
      <c r="C93" s="41"/>
    </row>
    <row r="94" spans="1:3" ht="15.75" thickBot="1">
      <c r="A94" s="31"/>
      <c r="B94" s="39" t="s">
        <v>37</v>
      </c>
      <c r="C94" s="41"/>
    </row>
    <row r="95" spans="1:3" ht="15.75" thickBot="1">
      <c r="A95" s="31"/>
      <c r="B95" s="36" t="s">
        <v>38</v>
      </c>
      <c r="C95" s="41">
        <f>C84+C90</f>
        <v>62073</v>
      </c>
    </row>
    <row r="96" spans="1:3" ht="15.75" thickBot="1">
      <c r="A96" s="31"/>
      <c r="B96" s="32"/>
      <c r="C96" s="33"/>
    </row>
    <row r="97" spans="1:3">
      <c r="A97" s="31"/>
      <c r="B97" s="34" t="s">
        <v>51</v>
      </c>
      <c r="C97" s="52"/>
    </row>
    <row r="98" spans="1:3" ht="25.5">
      <c r="A98" s="31"/>
      <c r="B98" s="49" t="s">
        <v>52</v>
      </c>
      <c r="C98" s="54"/>
    </row>
    <row r="99" spans="1:3" ht="15.75" thickBot="1">
      <c r="A99" s="31"/>
      <c r="B99" s="35"/>
      <c r="C99" s="53"/>
    </row>
    <row r="100" spans="1:3">
      <c r="A100" s="31"/>
      <c r="B100" s="52" t="s">
        <v>30</v>
      </c>
      <c r="C100" s="21" t="s">
        <v>22</v>
      </c>
    </row>
    <row r="101" spans="1:3" ht="15.75" thickBot="1">
      <c r="A101" s="31"/>
      <c r="B101" s="53"/>
      <c r="C101" s="22" t="s">
        <v>27</v>
      </c>
    </row>
    <row r="102" spans="1:3" ht="15.75" thickBot="1">
      <c r="A102" s="31"/>
      <c r="B102" s="36" t="s">
        <v>31</v>
      </c>
      <c r="C102" s="41">
        <f>C104+C105+C106</f>
        <v>81252</v>
      </c>
    </row>
    <row r="103" spans="1:3" ht="15.75" thickBot="1">
      <c r="A103" s="31"/>
      <c r="B103" s="37" t="s">
        <v>32</v>
      </c>
      <c r="C103" s="42"/>
    </row>
    <row r="104" spans="1:3" ht="15.75" thickBot="1">
      <c r="A104" s="31"/>
      <c r="B104" s="38" t="s">
        <v>33</v>
      </c>
      <c r="C104" s="42">
        <v>70632</v>
      </c>
    </row>
    <row r="105" spans="1:3" ht="15.75" thickBot="1">
      <c r="A105" s="31"/>
      <c r="B105" s="38" t="s">
        <v>34</v>
      </c>
      <c r="C105" s="42">
        <v>10620</v>
      </c>
    </row>
    <row r="106" spans="1:3" ht="15.75" thickBot="1">
      <c r="A106" s="31"/>
      <c r="B106" s="38" t="s">
        <v>35</v>
      </c>
      <c r="C106" s="42"/>
    </row>
    <row r="107" spans="1:3" ht="15.75" thickBot="1">
      <c r="A107" s="31"/>
      <c r="B107" s="36"/>
      <c r="C107" s="42"/>
    </row>
    <row r="108" spans="1:3" ht="15.75" thickBot="1">
      <c r="A108" s="31"/>
      <c r="B108" s="36" t="s">
        <v>36</v>
      </c>
      <c r="C108" s="41">
        <f>C110+C111+C112</f>
        <v>0</v>
      </c>
    </row>
    <row r="109" spans="1:3" ht="15.75" thickBot="1">
      <c r="A109" s="31"/>
      <c r="B109" s="37" t="s">
        <v>32</v>
      </c>
      <c r="C109" s="42"/>
    </row>
    <row r="110" spans="1:3" ht="15.75" thickBot="1">
      <c r="A110" s="31"/>
      <c r="B110" s="39"/>
      <c r="C110" s="42"/>
    </row>
    <row r="111" spans="1:3" ht="15.75" thickBot="1">
      <c r="A111" s="31"/>
      <c r="B111" s="39"/>
      <c r="C111" s="41"/>
    </row>
    <row r="112" spans="1:3" ht="15.75" thickBot="1">
      <c r="A112" s="31"/>
      <c r="B112" s="39" t="s">
        <v>37</v>
      </c>
      <c r="C112" s="41"/>
    </row>
    <row r="113" spans="1:3" ht="15.75" thickBot="1">
      <c r="A113" s="31"/>
      <c r="B113" s="36" t="s">
        <v>38</v>
      </c>
      <c r="C113" s="41">
        <f>C102+C108</f>
        <v>81252</v>
      </c>
    </row>
    <row r="114" spans="1:3" ht="15.75" thickBot="1">
      <c r="A114" s="31"/>
      <c r="B114" s="32"/>
      <c r="C114" s="33"/>
    </row>
    <row r="115" spans="1:3">
      <c r="A115" s="31"/>
      <c r="B115" s="34" t="s">
        <v>53</v>
      </c>
      <c r="C115" s="52"/>
    </row>
    <row r="116" spans="1:3">
      <c r="A116" s="31"/>
      <c r="B116" s="49" t="s">
        <v>54</v>
      </c>
      <c r="C116" s="54"/>
    </row>
    <row r="117" spans="1:3" ht="15.75" thickBot="1">
      <c r="A117" s="31"/>
      <c r="B117" s="35"/>
      <c r="C117" s="53"/>
    </row>
    <row r="118" spans="1:3">
      <c r="A118" s="31"/>
      <c r="B118" s="52" t="s">
        <v>30</v>
      </c>
      <c r="C118" s="21" t="s">
        <v>22</v>
      </c>
    </row>
    <row r="119" spans="1:3" ht="15.75" thickBot="1">
      <c r="A119" s="31"/>
      <c r="B119" s="53"/>
      <c r="C119" s="22" t="s">
        <v>27</v>
      </c>
    </row>
    <row r="120" spans="1:3" ht="15.75" thickBot="1">
      <c r="A120" s="31"/>
      <c r="B120" s="36" t="s">
        <v>31</v>
      </c>
      <c r="C120" s="41">
        <f>C122+C123+C124</f>
        <v>96443</v>
      </c>
    </row>
    <row r="121" spans="1:3" ht="15.75" thickBot="1">
      <c r="A121" s="31"/>
      <c r="B121" s="37" t="s">
        <v>32</v>
      </c>
      <c r="C121" s="42"/>
    </row>
    <row r="122" spans="1:3" ht="15.75" thickBot="1">
      <c r="A122" s="31"/>
      <c r="B122" s="38" t="s">
        <v>33</v>
      </c>
      <c r="C122" s="42">
        <v>85783</v>
      </c>
    </row>
    <row r="123" spans="1:3" ht="15.75" thickBot="1">
      <c r="A123" s="31"/>
      <c r="B123" s="38" t="s">
        <v>34</v>
      </c>
      <c r="C123" s="42">
        <v>10660</v>
      </c>
    </row>
    <row r="124" spans="1:3" ht="15.75" thickBot="1">
      <c r="A124" s="31"/>
      <c r="B124" s="38" t="s">
        <v>35</v>
      </c>
      <c r="C124" s="42"/>
    </row>
    <row r="125" spans="1:3" ht="15.75" thickBot="1">
      <c r="A125" s="31"/>
      <c r="B125" s="36"/>
      <c r="C125" s="42"/>
    </row>
    <row r="126" spans="1:3" ht="15.75" thickBot="1">
      <c r="A126" s="31"/>
      <c r="B126" s="36" t="s">
        <v>36</v>
      </c>
      <c r="C126" s="41">
        <f>C128+C129+C130</f>
        <v>0</v>
      </c>
    </row>
    <row r="127" spans="1:3" ht="15.75" thickBot="1">
      <c r="A127" s="31"/>
      <c r="B127" s="37" t="s">
        <v>32</v>
      </c>
      <c r="C127" s="42"/>
    </row>
    <row r="128" spans="1:3" ht="15.75" thickBot="1">
      <c r="A128" s="31"/>
      <c r="B128" s="39"/>
      <c r="C128" s="42"/>
    </row>
    <row r="129" spans="1:3" ht="15.75" thickBot="1">
      <c r="A129" s="31"/>
      <c r="B129" s="39"/>
      <c r="C129" s="41"/>
    </row>
    <row r="130" spans="1:3" ht="15.75" thickBot="1">
      <c r="A130" s="31"/>
      <c r="B130" s="39" t="s">
        <v>37</v>
      </c>
      <c r="C130" s="41"/>
    </row>
    <row r="131" spans="1:3" ht="15.75" thickBot="1">
      <c r="A131" s="31"/>
      <c r="B131" s="36" t="s">
        <v>38</v>
      </c>
      <c r="C131" s="41">
        <f>C120+C126</f>
        <v>96443</v>
      </c>
    </row>
    <row r="132" spans="1:3" ht="15.75" thickBot="1">
      <c r="A132" s="31"/>
      <c r="B132" s="32"/>
      <c r="C132" s="33"/>
    </row>
    <row r="133" spans="1:3">
      <c r="A133" s="31"/>
      <c r="B133" s="34" t="s">
        <v>55</v>
      </c>
      <c r="C133" s="52"/>
    </row>
    <row r="134" spans="1:3">
      <c r="A134" s="31"/>
      <c r="B134" s="49" t="s">
        <v>56</v>
      </c>
      <c r="C134" s="54"/>
    </row>
    <row r="135" spans="1:3" ht="15.75" thickBot="1">
      <c r="A135" s="31"/>
      <c r="B135" s="35"/>
      <c r="C135" s="53"/>
    </row>
    <row r="136" spans="1:3">
      <c r="A136" s="31"/>
      <c r="B136" s="52" t="s">
        <v>30</v>
      </c>
      <c r="C136" s="21" t="s">
        <v>22</v>
      </c>
    </row>
    <row r="137" spans="1:3" ht="15.75" thickBot="1">
      <c r="A137" s="31"/>
      <c r="B137" s="53"/>
      <c r="C137" s="22" t="s">
        <v>27</v>
      </c>
    </row>
    <row r="138" spans="1:3" ht="15.75" thickBot="1">
      <c r="A138" s="31"/>
      <c r="B138" s="36" t="s">
        <v>31</v>
      </c>
      <c r="C138" s="41">
        <f>C140+C141+C142</f>
        <v>0</v>
      </c>
    </row>
    <row r="139" spans="1:3" ht="15.75" thickBot="1">
      <c r="A139" s="31"/>
      <c r="B139" s="37" t="s">
        <v>32</v>
      </c>
      <c r="C139" s="42"/>
    </row>
    <row r="140" spans="1:3" ht="15.75" thickBot="1">
      <c r="A140" s="31"/>
      <c r="B140" s="38" t="s">
        <v>33</v>
      </c>
      <c r="C140" s="42">
        <v>0</v>
      </c>
    </row>
    <row r="141" spans="1:3" ht="15.75" thickBot="1">
      <c r="A141" s="31"/>
      <c r="B141" s="38" t="s">
        <v>34</v>
      </c>
      <c r="C141" s="42">
        <v>0</v>
      </c>
    </row>
    <row r="142" spans="1:3" ht="15.75" thickBot="1">
      <c r="A142" s="31"/>
      <c r="B142" s="38" t="s">
        <v>35</v>
      </c>
      <c r="C142" s="42"/>
    </row>
    <row r="143" spans="1:3" ht="15.75" thickBot="1">
      <c r="A143" s="31"/>
      <c r="B143" s="36"/>
      <c r="C143" s="42"/>
    </row>
    <row r="144" spans="1:3" ht="15.75" thickBot="1">
      <c r="A144" s="31"/>
      <c r="B144" s="36" t="s">
        <v>36</v>
      </c>
      <c r="C144" s="41">
        <f>C146+C147+C148</f>
        <v>0</v>
      </c>
    </row>
    <row r="145" spans="1:3" ht="15.75" thickBot="1">
      <c r="A145" s="31"/>
      <c r="B145" s="37" t="s">
        <v>32</v>
      </c>
      <c r="C145" s="42"/>
    </row>
    <row r="146" spans="1:3" ht="15.75" thickBot="1">
      <c r="A146" s="31"/>
      <c r="B146" s="39"/>
      <c r="C146" s="42"/>
    </row>
    <row r="147" spans="1:3" ht="15.75" thickBot="1">
      <c r="A147" s="31"/>
      <c r="B147" s="39"/>
      <c r="C147" s="41"/>
    </row>
    <row r="148" spans="1:3" ht="15.75" thickBot="1">
      <c r="A148" s="31"/>
      <c r="B148" s="39" t="s">
        <v>37</v>
      </c>
      <c r="C148" s="41"/>
    </row>
    <row r="149" spans="1:3" ht="15.75" thickBot="1">
      <c r="A149" s="31"/>
      <c r="B149" s="36" t="s">
        <v>38</v>
      </c>
      <c r="C149" s="41">
        <f>C138+C144</f>
        <v>0</v>
      </c>
    </row>
    <row r="150" spans="1:3" ht="15.75" thickBot="1">
      <c r="A150" s="31"/>
      <c r="B150" s="32"/>
      <c r="C150" s="33"/>
    </row>
    <row r="151" spans="1:3">
      <c r="A151" s="31"/>
      <c r="B151" s="34" t="s">
        <v>57</v>
      </c>
      <c r="C151" s="52"/>
    </row>
    <row r="152" spans="1:3">
      <c r="A152" s="31"/>
      <c r="B152" s="49" t="s">
        <v>58</v>
      </c>
      <c r="C152" s="54"/>
    </row>
    <row r="153" spans="1:3" ht="15.75" thickBot="1">
      <c r="A153" s="31"/>
      <c r="B153" s="35"/>
      <c r="C153" s="53"/>
    </row>
    <row r="154" spans="1:3">
      <c r="A154" s="31"/>
      <c r="B154" s="52" t="s">
        <v>30</v>
      </c>
      <c r="C154" s="21" t="s">
        <v>22</v>
      </c>
    </row>
    <row r="155" spans="1:3" ht="15.75" thickBot="1">
      <c r="A155" s="31"/>
      <c r="B155" s="53"/>
      <c r="C155" s="22" t="s">
        <v>27</v>
      </c>
    </row>
    <row r="156" spans="1:3" ht="15.75" thickBot="1">
      <c r="A156" s="31"/>
      <c r="B156" s="36" t="s">
        <v>31</v>
      </c>
      <c r="C156" s="41">
        <f>C158+C159+C160</f>
        <v>0</v>
      </c>
    </row>
    <row r="157" spans="1:3" ht="15.75" thickBot="1">
      <c r="A157" s="31"/>
      <c r="B157" s="37" t="s">
        <v>32</v>
      </c>
      <c r="C157" s="42"/>
    </row>
    <row r="158" spans="1:3" ht="15.75" thickBot="1">
      <c r="A158" s="31"/>
      <c r="B158" s="38" t="s">
        <v>33</v>
      </c>
      <c r="C158" s="42">
        <v>0</v>
      </c>
    </row>
    <row r="159" spans="1:3" ht="15.75" thickBot="1">
      <c r="A159" s="31"/>
      <c r="B159" s="38" t="s">
        <v>34</v>
      </c>
      <c r="C159" s="42">
        <v>0</v>
      </c>
    </row>
    <row r="160" spans="1:3" ht="15.75" thickBot="1">
      <c r="A160" s="31"/>
      <c r="B160" s="38" t="s">
        <v>35</v>
      </c>
      <c r="C160" s="42"/>
    </row>
    <row r="161" spans="1:3" ht="15.75" thickBot="1">
      <c r="A161" s="31"/>
      <c r="B161" s="36"/>
      <c r="C161" s="42"/>
    </row>
    <row r="162" spans="1:3" ht="15.75" thickBot="1">
      <c r="A162" s="31"/>
      <c r="B162" s="36" t="s">
        <v>36</v>
      </c>
      <c r="C162" s="41">
        <f>C164+C165+C166</f>
        <v>0</v>
      </c>
    </row>
    <row r="163" spans="1:3" ht="15.75" thickBot="1">
      <c r="A163" s="31"/>
      <c r="B163" s="37" t="s">
        <v>32</v>
      </c>
      <c r="C163" s="42"/>
    </row>
    <row r="164" spans="1:3" ht="15.75" thickBot="1">
      <c r="A164" s="31"/>
      <c r="B164" s="39"/>
      <c r="C164" s="42"/>
    </row>
    <row r="165" spans="1:3" ht="15.75" thickBot="1">
      <c r="A165" s="31"/>
      <c r="B165" s="39"/>
      <c r="C165" s="41"/>
    </row>
    <row r="166" spans="1:3" ht="15.75" thickBot="1">
      <c r="A166" s="31"/>
      <c r="B166" s="39" t="s">
        <v>37</v>
      </c>
      <c r="C166" s="41"/>
    </row>
    <row r="167" spans="1:3" ht="15.75" thickBot="1">
      <c r="A167" s="31"/>
      <c r="B167" s="36" t="s">
        <v>38</v>
      </c>
      <c r="C167" s="41">
        <f>C156+C162</f>
        <v>0</v>
      </c>
    </row>
    <row r="168" spans="1:3" ht="15.75" thickBot="1">
      <c r="A168" s="31"/>
      <c r="B168" s="32"/>
      <c r="C168" s="33"/>
    </row>
    <row r="169" spans="1:3">
      <c r="A169" s="31"/>
      <c r="B169" s="34" t="s">
        <v>59</v>
      </c>
      <c r="C169" s="52"/>
    </row>
    <row r="170" spans="1:3">
      <c r="A170" s="31"/>
      <c r="B170" s="49" t="s">
        <v>24</v>
      </c>
      <c r="C170" s="54"/>
    </row>
    <row r="171" spans="1:3" ht="15.75" thickBot="1">
      <c r="A171" s="31"/>
      <c r="B171" s="35"/>
      <c r="C171" s="53"/>
    </row>
    <row r="172" spans="1:3">
      <c r="A172" s="31"/>
      <c r="B172" s="52" t="s">
        <v>30</v>
      </c>
      <c r="C172" s="21" t="s">
        <v>22</v>
      </c>
    </row>
    <row r="173" spans="1:3" ht="15.75" thickBot="1">
      <c r="A173" s="31"/>
      <c r="B173" s="53"/>
      <c r="C173" s="22" t="s">
        <v>27</v>
      </c>
    </row>
    <row r="174" spans="1:3" ht="15.75" thickBot="1">
      <c r="A174" s="31"/>
      <c r="B174" s="36" t="s">
        <v>31</v>
      </c>
      <c r="C174" s="41">
        <f>C176+C177+C178</f>
        <v>209781</v>
      </c>
    </row>
    <row r="175" spans="1:3" ht="15.75" thickBot="1">
      <c r="A175" s="31"/>
      <c r="B175" s="37" t="s">
        <v>32</v>
      </c>
      <c r="C175" s="42"/>
    </row>
    <row r="176" spans="1:3" ht="15.75" thickBot="1">
      <c r="A176" s="31"/>
      <c r="B176" s="38" t="s">
        <v>33</v>
      </c>
      <c r="C176" s="42">
        <v>160345</v>
      </c>
    </row>
    <row r="177" spans="1:3" ht="15.75" thickBot="1">
      <c r="A177" s="31"/>
      <c r="B177" s="38" t="s">
        <v>34</v>
      </c>
      <c r="C177" s="42">
        <v>49436</v>
      </c>
    </row>
    <row r="178" spans="1:3" ht="15.75" thickBot="1">
      <c r="A178" s="31"/>
      <c r="B178" s="38" t="s">
        <v>35</v>
      </c>
      <c r="C178" s="42">
        <v>0</v>
      </c>
    </row>
    <row r="179" spans="1:3" ht="15.75" thickBot="1">
      <c r="A179" s="31"/>
      <c r="B179" s="36"/>
      <c r="C179" s="42"/>
    </row>
    <row r="180" spans="1:3" ht="15.75" thickBot="1">
      <c r="A180" s="31"/>
      <c r="B180" s="36" t="s">
        <v>36</v>
      </c>
      <c r="C180" s="41">
        <f>C182+C183+C184</f>
        <v>0</v>
      </c>
    </row>
    <row r="181" spans="1:3" ht="15.75" thickBot="1">
      <c r="A181" s="31"/>
      <c r="B181" s="37" t="s">
        <v>32</v>
      </c>
      <c r="C181" s="42"/>
    </row>
    <row r="182" spans="1:3" ht="15.75" thickBot="1">
      <c r="A182" s="31"/>
      <c r="B182" s="39"/>
      <c r="C182" s="42"/>
    </row>
    <row r="183" spans="1:3" ht="15.75" thickBot="1">
      <c r="A183" s="31"/>
      <c r="B183" s="39"/>
      <c r="C183" s="41"/>
    </row>
    <row r="184" spans="1:3" ht="15.75" thickBot="1">
      <c r="A184" s="31"/>
      <c r="B184" s="39" t="s">
        <v>37</v>
      </c>
      <c r="C184" s="41"/>
    </row>
    <row r="185" spans="1:3" ht="15.75" thickBot="1">
      <c r="A185" s="31"/>
      <c r="B185" s="36" t="s">
        <v>38</v>
      </c>
      <c r="C185" s="41">
        <f>C174+C180</f>
        <v>209781</v>
      </c>
    </row>
    <row r="186" spans="1:3">
      <c r="A186" s="31"/>
      <c r="B186" s="32"/>
      <c r="C186" s="33"/>
    </row>
    <row r="187" spans="1:3" ht="15.75">
      <c r="A187" s="56"/>
      <c r="B187" s="56"/>
      <c r="C187" s="56"/>
    </row>
    <row r="188" spans="1:3">
      <c r="A188" s="28"/>
      <c r="B188" s="29"/>
      <c r="C188" s="29"/>
    </row>
    <row r="189" spans="1:3">
      <c r="A189" s="28"/>
      <c r="B189" s="29"/>
      <c r="C189" s="29"/>
    </row>
    <row r="190" spans="1:3" ht="15.75" customHeight="1">
      <c r="A190" s="57" t="s">
        <v>39</v>
      </c>
      <c r="B190" s="57"/>
      <c r="C190" s="57"/>
    </row>
    <row r="191" spans="1:3" ht="15.75" thickBot="1">
      <c r="A191" s="17"/>
      <c r="B191" s="18"/>
      <c r="C191" s="18"/>
    </row>
    <row r="192" spans="1:3">
      <c r="A192" s="55"/>
      <c r="B192" s="21" t="s">
        <v>62</v>
      </c>
      <c r="C192" s="52"/>
    </row>
    <row r="193" spans="1:3" ht="15.75" thickBot="1">
      <c r="A193" s="55"/>
      <c r="B193" s="20"/>
      <c r="C193" s="53"/>
    </row>
    <row r="194" spans="1:3">
      <c r="A194" s="55"/>
      <c r="B194" s="52" t="s">
        <v>40</v>
      </c>
      <c r="C194" s="21" t="s">
        <v>22</v>
      </c>
    </row>
    <row r="195" spans="1:3" ht="15.75" thickBot="1">
      <c r="A195" s="55"/>
      <c r="B195" s="53"/>
      <c r="C195" s="22" t="s">
        <v>27</v>
      </c>
    </row>
    <row r="196" spans="1:3" ht="15.75" thickBot="1">
      <c r="A196" s="19"/>
      <c r="B196" s="23" t="s">
        <v>31</v>
      </c>
      <c r="C196" s="41">
        <f>C198+C199+C200</f>
        <v>631797</v>
      </c>
    </row>
    <row r="197" spans="1:3" ht="15.75" thickBot="1">
      <c r="A197" s="19"/>
      <c r="B197" s="24" t="s">
        <v>32</v>
      </c>
      <c r="C197" s="25"/>
    </row>
    <row r="198" spans="1:3" ht="15.75" thickBot="1">
      <c r="A198" s="19"/>
      <c r="B198" s="26" t="s">
        <v>33</v>
      </c>
      <c r="C198" s="42">
        <f>C32+C50+C68+C86+C104+C122+C140+C158+C176</f>
        <v>522697</v>
      </c>
    </row>
    <row r="199" spans="1:3" ht="15.75" thickBot="1">
      <c r="A199" s="19"/>
      <c r="B199" s="26" t="s">
        <v>34</v>
      </c>
      <c r="C199" s="42">
        <f>C33+C51+C69+C87+C105+C123+C141+C159+C177</f>
        <v>109100</v>
      </c>
    </row>
    <row r="200" spans="1:3" ht="15.75" thickBot="1">
      <c r="A200" s="19"/>
      <c r="B200" s="26" t="s">
        <v>35</v>
      </c>
      <c r="C200" s="42">
        <f>C34+C52+C70+C88+C106+C124+C142+C160+C178</f>
        <v>0</v>
      </c>
    </row>
    <row r="201" spans="1:3" ht="15.75" thickBot="1">
      <c r="A201" s="19"/>
      <c r="B201" s="23"/>
      <c r="C201" s="25"/>
    </row>
    <row r="202" spans="1:3" ht="15.75" thickBot="1">
      <c r="A202" s="19"/>
      <c r="B202" s="23" t="s">
        <v>41</v>
      </c>
      <c r="C202" s="41">
        <f>C203</f>
        <v>0</v>
      </c>
    </row>
    <row r="203" spans="1:3" ht="26.25" thickBot="1">
      <c r="A203" s="19"/>
      <c r="B203" s="39" t="s">
        <v>50</v>
      </c>
      <c r="C203" s="42">
        <f>C92</f>
        <v>0</v>
      </c>
    </row>
    <row r="204" spans="1:3" ht="15.75" thickBot="1">
      <c r="A204" s="19"/>
      <c r="B204" s="23" t="s">
        <v>38</v>
      </c>
      <c r="C204" s="41">
        <f>C196+C202</f>
        <v>631797</v>
      </c>
    </row>
    <row r="205" spans="1:3" ht="15.75">
      <c r="A205" s="30"/>
      <c r="B205" s="29"/>
      <c r="C205" s="29"/>
    </row>
    <row r="206" spans="1:3">
      <c r="A206" s="29"/>
      <c r="B206" s="29"/>
      <c r="C206" s="29"/>
    </row>
  </sheetData>
  <mergeCells count="30">
    <mergeCell ref="A4:C4"/>
    <mergeCell ref="A5:A6"/>
    <mergeCell ref="B5:B6"/>
    <mergeCell ref="A23:C23"/>
    <mergeCell ref="A25:A27"/>
    <mergeCell ref="C25:C27"/>
    <mergeCell ref="A194:A195"/>
    <mergeCell ref="B194:B195"/>
    <mergeCell ref="A28:A29"/>
    <mergeCell ref="B28:B29"/>
    <mergeCell ref="A187:C187"/>
    <mergeCell ref="A190:C190"/>
    <mergeCell ref="A192:A193"/>
    <mergeCell ref="C192:C193"/>
    <mergeCell ref="C43:C45"/>
    <mergeCell ref="B46:B47"/>
    <mergeCell ref="C61:C63"/>
    <mergeCell ref="B64:B65"/>
    <mergeCell ref="C79:C81"/>
    <mergeCell ref="B82:B83"/>
    <mergeCell ref="C97:C99"/>
    <mergeCell ref="B100:B101"/>
    <mergeCell ref="B154:B155"/>
    <mergeCell ref="C169:C171"/>
    <mergeCell ref="B172:B173"/>
    <mergeCell ref="C115:C117"/>
    <mergeCell ref="B118:B119"/>
    <mergeCell ref="C133:C135"/>
    <mergeCell ref="B136:B137"/>
    <mergeCell ref="C151:C1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2017-02-14T09:56:19Z</dcterms:modified>
</cp:coreProperties>
</file>